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francois\Documents\SME Loan facility\"/>
    </mc:Choice>
  </mc:AlternateContent>
  <bookViews>
    <workbookView xWindow="0" yWindow="0" windowWidth="19344" windowHeight="10008" activeTab="1"/>
  </bookViews>
  <sheets>
    <sheet name="Assumptions to CF" sheetId="2" r:id="rId1"/>
    <sheet name="Jan-Dec 2023" sheetId="3" r:id="rId2"/>
    <sheet name="Summary" sheetId="1" r:id="rId3"/>
  </sheets>
  <definedNames>
    <definedName name="_xlnm.Print_Area" localSheetId="0">'Assumptions to CF'!$A$1:$B$54</definedName>
    <definedName name="_xlnm.Print_Area" localSheetId="1">'Jan-Dec 2023'!$A$1:$O$51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7" i="3" l="1"/>
  <c r="C16" i="3"/>
  <c r="C13" i="1" l="1"/>
  <c r="O45" i="3" l="1"/>
  <c r="N45" i="3"/>
  <c r="M45" i="3"/>
  <c r="L45" i="3"/>
  <c r="K45" i="3"/>
  <c r="J45" i="3"/>
  <c r="I45" i="3"/>
  <c r="H45" i="3"/>
  <c r="G45" i="3"/>
  <c r="F45" i="3"/>
  <c r="E45" i="3"/>
  <c r="D45" i="3"/>
  <c r="C40" i="3"/>
  <c r="C35" i="1" s="1"/>
  <c r="C39" i="3"/>
  <c r="C34" i="1" s="1"/>
  <c r="C38" i="3"/>
  <c r="C33" i="1" s="1"/>
  <c r="C37" i="3"/>
  <c r="C32" i="1" s="1"/>
  <c r="C36" i="3"/>
  <c r="C31" i="1" s="1"/>
  <c r="C35" i="3"/>
  <c r="C30" i="1" s="1"/>
  <c r="C34" i="3"/>
  <c r="C29" i="1" s="1"/>
  <c r="C33" i="3"/>
  <c r="C28" i="1" s="1"/>
  <c r="C32" i="3"/>
  <c r="C27" i="1" s="1"/>
  <c r="C31" i="3"/>
  <c r="C26" i="1" s="1"/>
  <c r="C30" i="3"/>
  <c r="C25" i="1" s="1"/>
  <c r="C29" i="3"/>
  <c r="C24" i="1" s="1"/>
  <c r="C28" i="3"/>
  <c r="C23" i="1" s="1"/>
  <c r="C27" i="3"/>
  <c r="C22" i="1" s="1"/>
  <c r="C26" i="3"/>
  <c r="C21" i="1" s="1"/>
  <c r="C25" i="3"/>
  <c r="C20" i="1" s="1"/>
  <c r="C24" i="3"/>
  <c r="C19" i="1" s="1"/>
  <c r="C23" i="3"/>
  <c r="C18" i="1" s="1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C37" i="1" l="1"/>
  <c r="C39" i="1" s="1"/>
  <c r="H47" i="3"/>
  <c r="L47" i="3"/>
  <c r="D47" i="3"/>
  <c r="D51" i="3" s="1"/>
  <c r="E49" i="3" s="1"/>
  <c r="C45" i="3"/>
  <c r="C47" i="3" s="1"/>
  <c r="C51" i="3" s="1"/>
  <c r="E47" i="3"/>
  <c r="I47" i="3"/>
  <c r="M47" i="3"/>
  <c r="F47" i="3"/>
  <c r="J47" i="3"/>
  <c r="N47" i="3"/>
  <c r="G47" i="3"/>
  <c r="K47" i="3"/>
  <c r="O47" i="3"/>
  <c r="C43" i="1" l="1"/>
  <c r="E51" i="3"/>
  <c r="F49" i="3" s="1"/>
  <c r="F51" i="3" s="1"/>
  <c r="G49" i="3" s="1"/>
  <c r="G51" i="3" s="1"/>
  <c r="H49" i="3" s="1"/>
  <c r="H51" i="3" s="1"/>
  <c r="I49" i="3" s="1"/>
  <c r="I51" i="3" s="1"/>
  <c r="J49" i="3" s="1"/>
  <c r="J51" i="3" s="1"/>
  <c r="K49" i="3" s="1"/>
  <c r="K51" i="3" s="1"/>
  <c r="L49" i="3" s="1"/>
  <c r="L51" i="3" s="1"/>
  <c r="M49" i="3" s="1"/>
  <c r="M51" i="3" s="1"/>
  <c r="N49" i="3" s="1"/>
  <c r="N51" i="3" s="1"/>
  <c r="O49" i="3" s="1"/>
  <c r="O51" i="3" s="1"/>
</calcChain>
</file>

<file path=xl/sharedStrings.xml><?xml version="1.0" encoding="utf-8"?>
<sst xmlns="http://schemas.openxmlformats.org/spreadsheetml/2006/main" count="86" uniqueCount="43">
  <si>
    <t xml:space="preserve">CASH FLOW FORECAST </t>
  </si>
  <si>
    <t>$'000</t>
  </si>
  <si>
    <t>CASH INFLOWS</t>
  </si>
  <si>
    <t>Sales Receipts</t>
  </si>
  <si>
    <t>Other Non Sales</t>
  </si>
  <si>
    <t>TOTAL CASH INFLOWS</t>
  </si>
  <si>
    <t>CASH OUTFLOWS</t>
  </si>
  <si>
    <t xml:space="preserve">  Suppliers/COGS</t>
  </si>
  <si>
    <t xml:space="preserve">  Rent</t>
  </si>
  <si>
    <t xml:space="preserve">  Salaries and Benefits</t>
  </si>
  <si>
    <t xml:space="preserve">  Travel Expenses</t>
  </si>
  <si>
    <t xml:space="preserve">  Insurance</t>
  </si>
  <si>
    <t xml:space="preserve">  Telephone &amp; Internet</t>
  </si>
  <si>
    <t xml:space="preserve">  Electricity</t>
  </si>
  <si>
    <t xml:space="preserve">  Office Supplies</t>
  </si>
  <si>
    <t xml:space="preserve">  Security</t>
  </si>
  <si>
    <t xml:space="preserve">  Repair and Maintenance</t>
  </si>
  <si>
    <t xml:space="preserve">  Motor Vehicle Expenses</t>
  </si>
  <si>
    <t xml:space="preserve">  Advertising</t>
  </si>
  <si>
    <t xml:space="preserve">  Professional Fees</t>
  </si>
  <si>
    <t xml:space="preserve">  Bank Interest and charges</t>
  </si>
  <si>
    <t xml:space="preserve">  Loan Payment</t>
  </si>
  <si>
    <t xml:space="preserve">  Purchase of Land</t>
  </si>
  <si>
    <t xml:space="preserve">  Refurbishment of Stores</t>
  </si>
  <si>
    <t xml:space="preserve">  Taxes</t>
  </si>
  <si>
    <t>TOTAL CASH OUTFLOWS</t>
  </si>
  <si>
    <t>NET CASH INFLOW/OUTFLOW</t>
  </si>
  <si>
    <t>OPENING CASH BALANCE</t>
  </si>
  <si>
    <t>CLOSING CASH BALANCE</t>
  </si>
  <si>
    <t>ASSUMPTIONS TO CASH FLOW FORECAST</t>
  </si>
  <si>
    <t>SALES</t>
  </si>
  <si>
    <t xml:space="preserve"> </t>
  </si>
  <si>
    <t>LOANS</t>
  </si>
  <si>
    <t>PURCHASES</t>
  </si>
  <si>
    <t>RENTAL</t>
  </si>
  <si>
    <t>EXPENSES</t>
  </si>
  <si>
    <t>BANK BALANCES</t>
  </si>
  <si>
    <t>TOTAL</t>
  </si>
  <si>
    <t>Sales Revenue</t>
  </si>
  <si>
    <t>TOTAL CASH OUTFLOW</t>
  </si>
  <si>
    <t>Loan Proceeds</t>
  </si>
  <si>
    <t>COMPANY ABC</t>
  </si>
  <si>
    <t>FOR THE PERIOD JANUARY 2023 TO DECEMBER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</si>
</sst>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Source Sans Pro"/>
    </font>
    <font>
      <b/>
      <sz val="12"/>
      <color theme="1"/>
      <name val="Source Sans Pro"/>
    </font>
    <font>
      <sz val="12"/>
      <color theme="1"/>
      <name val="Source Sans Pro"/>
    </font>
    <font>
      <sz val="11"/>
      <color theme="1"/>
      <name val="Source Sans Pro"/>
    </font>
    <font>
      <i/>
      <sz val="11"/>
      <color theme="1"/>
      <name val="Source Sans Pro"/>
    </font>
    <font>
      <b/>
      <i/>
      <sz val="11"/>
      <color theme="1"/>
      <name val="Source Sans Pr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8" fontId="0" fillId="0" borderId="0" xfId="0" applyNumberFormat="1"/>
    <xf numFmtId="9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indent="1"/>
    </xf>
    <xf numFmtId="0" fontId="3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38" fontId="7" fillId="0" borderId="0" xfId="0" applyNumberFormat="1" applyFont="1" applyProtection="1"/>
    <xf numFmtId="38" fontId="2" fillId="0" borderId="0" xfId="0" applyNumberFormat="1" applyFont="1" applyProtection="1"/>
    <xf numFmtId="0" fontId="2" fillId="0" borderId="0" xfId="0" applyFont="1" applyAlignment="1" applyProtection="1">
      <alignment horizontal="left" indent="1"/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7" fontId="2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38" fontId="6" fillId="0" borderId="0" xfId="0" applyNumberFormat="1" applyFont="1" applyProtection="1">
      <protection locked="0"/>
    </xf>
    <xf numFmtId="38" fontId="5" fillId="0" borderId="0" xfId="0" applyNumberFormat="1" applyFont="1" applyProtection="1">
      <protection locked="0"/>
    </xf>
    <xf numFmtId="38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38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38" fontId="5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38" fontId="0" fillId="0" borderId="0" xfId="0" applyNumberFormat="1" applyAlignment="1" applyProtection="1">
      <alignment horizontal="center" vertical="center"/>
      <protection locked="0"/>
    </xf>
    <xf numFmtId="38" fontId="2" fillId="0" borderId="0" xfId="0" applyNumberFormat="1" applyFont="1" applyAlignment="1" applyProtection="1">
      <alignment horizontal="center" vertical="center"/>
    </xf>
    <xf numFmtId="38" fontId="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123372</xdr:rowOff>
    </xdr:from>
    <xdr:to>
      <xdr:col>1</xdr:col>
      <xdr:colOff>2065683</xdr:colOff>
      <xdr:row>3</xdr:row>
      <xdr:rowOff>160764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23372"/>
          <a:ext cx="2627658" cy="60889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165100</xdr:rowOff>
    </xdr:from>
    <xdr:to>
      <xdr:col>3</xdr:col>
      <xdr:colOff>368418</xdr:colOff>
      <xdr:row>4</xdr:row>
      <xdr:rowOff>31042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400" y="165100"/>
          <a:ext cx="2857618" cy="6279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180975</xdr:rowOff>
    </xdr:from>
    <xdr:to>
      <xdr:col>1</xdr:col>
      <xdr:colOff>2689343</xdr:colOff>
      <xdr:row>0</xdr:row>
      <xdr:rowOff>808917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" y="180975"/>
          <a:ext cx="2822693" cy="627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J54"/>
  <sheetViews>
    <sheetView zoomScaleNormal="100" zoomScalePageLayoutView="84" workbookViewId="0">
      <selection activeCell="B21" sqref="B21"/>
    </sheetView>
  </sheetViews>
  <sheetFormatPr defaultColWidth="8.88671875" defaultRowHeight="14.4"/>
  <cols>
    <col min="2" max="2" width="62.88671875" customWidth="1"/>
  </cols>
  <sheetData>
    <row r="6" spans="1:10" ht="15.6">
      <c r="A6" s="10" t="s">
        <v>41</v>
      </c>
      <c r="B6" s="11"/>
      <c r="C6" s="1"/>
      <c r="D6" s="1"/>
      <c r="E6" s="1"/>
      <c r="F6" s="1"/>
      <c r="G6" s="1"/>
      <c r="H6" s="1"/>
      <c r="I6" s="1"/>
    </row>
    <row r="7" spans="1:10" ht="15.6">
      <c r="A7" s="11"/>
      <c r="B7" s="11"/>
      <c r="C7" s="1"/>
      <c r="D7" s="1"/>
      <c r="E7" s="1"/>
      <c r="F7" s="1"/>
      <c r="G7" s="1"/>
      <c r="H7" s="1"/>
      <c r="I7" s="1"/>
    </row>
    <row r="8" spans="1:10" ht="15.6">
      <c r="A8" s="11" t="s">
        <v>29</v>
      </c>
      <c r="B8" s="11"/>
      <c r="C8" s="1"/>
      <c r="D8" s="1"/>
      <c r="E8" s="1"/>
      <c r="F8" s="1"/>
      <c r="G8" s="1"/>
      <c r="H8" s="1"/>
      <c r="I8" s="1"/>
    </row>
    <row r="9" spans="1:10" ht="15.6">
      <c r="A9" s="16" t="s">
        <v>42</v>
      </c>
      <c r="B9" s="11"/>
      <c r="C9" s="2"/>
      <c r="D9" s="2"/>
      <c r="E9" s="2"/>
      <c r="F9" s="2"/>
      <c r="G9" s="2"/>
      <c r="H9" s="2"/>
      <c r="I9" s="2"/>
    </row>
    <row r="10" spans="1:10" ht="15.6">
      <c r="A10" s="5"/>
      <c r="B10" s="5"/>
      <c r="C10" s="2"/>
      <c r="D10" s="2"/>
      <c r="E10" s="2"/>
      <c r="F10" s="2"/>
      <c r="G10" s="2"/>
      <c r="H10" s="2"/>
      <c r="I10" s="2"/>
    </row>
    <row r="11" spans="1:10" ht="15.6">
      <c r="A11" s="6">
        <v>1</v>
      </c>
      <c r="B11" s="11" t="s">
        <v>30</v>
      </c>
      <c r="C11" s="3"/>
      <c r="D11" s="3"/>
      <c r="E11" s="3"/>
      <c r="F11" s="3"/>
      <c r="G11" s="3"/>
      <c r="H11" s="3"/>
      <c r="I11" s="3"/>
      <c r="J11" s="3"/>
    </row>
    <row r="12" spans="1:10" ht="15.6">
      <c r="A12" s="7"/>
      <c r="B12" s="12"/>
      <c r="C12" s="3"/>
      <c r="D12" s="3"/>
      <c r="E12" s="3"/>
      <c r="F12" s="3"/>
      <c r="G12" s="3"/>
      <c r="H12" s="3"/>
      <c r="I12" s="3"/>
      <c r="J12" s="4"/>
    </row>
    <row r="13" spans="1:10" ht="15.6">
      <c r="A13" s="7"/>
      <c r="B13" s="12"/>
      <c r="C13" s="3"/>
      <c r="D13" s="3"/>
      <c r="E13" s="3"/>
      <c r="F13" s="3"/>
      <c r="G13" s="3"/>
      <c r="H13" s="3"/>
      <c r="I13" s="3"/>
      <c r="J13" s="3"/>
    </row>
    <row r="14" spans="1:10" ht="15.6">
      <c r="A14" s="7"/>
      <c r="B14" s="12"/>
    </row>
    <row r="15" spans="1:10" ht="15.6">
      <c r="A15" s="7"/>
      <c r="B15" s="12"/>
    </row>
    <row r="16" spans="1:10" ht="15.6">
      <c r="A16" s="7"/>
      <c r="B16" s="12"/>
    </row>
    <row r="17" spans="1:2" ht="15.6">
      <c r="A17" s="7"/>
      <c r="B17" s="12"/>
    </row>
    <row r="18" spans="1:2" ht="15.6">
      <c r="A18" s="7"/>
      <c r="B18" s="12"/>
    </row>
    <row r="19" spans="1:2" ht="15.6">
      <c r="A19" s="7"/>
      <c r="B19" s="12"/>
    </row>
    <row r="20" spans="1:2" ht="15.6">
      <c r="A20" s="7"/>
      <c r="B20" s="12"/>
    </row>
    <row r="21" spans="1:2" ht="15.6">
      <c r="A21" s="7"/>
      <c r="B21" s="12"/>
    </row>
    <row r="22" spans="1:2" ht="15.6">
      <c r="A22" s="7"/>
      <c r="B22" s="12"/>
    </row>
    <row r="23" spans="1:2" ht="15.6">
      <c r="A23" s="7"/>
      <c r="B23" s="12"/>
    </row>
    <row r="24" spans="1:2" ht="15.6">
      <c r="A24" s="7"/>
      <c r="B24" s="12"/>
    </row>
    <row r="25" spans="1:2" ht="15.6">
      <c r="A25" s="7"/>
      <c r="B25" s="12"/>
    </row>
    <row r="26" spans="1:2" ht="15.6">
      <c r="A26" s="7"/>
      <c r="B26" s="12"/>
    </row>
    <row r="27" spans="1:2" ht="15.6">
      <c r="A27" s="7"/>
      <c r="B27" s="12"/>
    </row>
    <row r="28" spans="1:2" ht="15.6">
      <c r="A28" s="7"/>
      <c r="B28" s="12"/>
    </row>
    <row r="29" spans="1:2" ht="15.6">
      <c r="A29" s="7"/>
      <c r="B29" s="12"/>
    </row>
    <row r="30" spans="1:2" ht="15.6">
      <c r="A30" s="7"/>
      <c r="B30" s="12"/>
    </row>
    <row r="31" spans="1:2" ht="15.6">
      <c r="A31" s="7"/>
      <c r="B31" s="11"/>
    </row>
    <row r="32" spans="1:2" ht="15.6">
      <c r="A32" s="6">
        <v>2</v>
      </c>
      <c r="B32" s="11" t="s">
        <v>32</v>
      </c>
    </row>
    <row r="33" spans="1:2" ht="15.6">
      <c r="A33" s="7"/>
      <c r="B33" s="11"/>
    </row>
    <row r="34" spans="1:2" ht="15.6">
      <c r="A34" s="7"/>
      <c r="B34" s="12"/>
    </row>
    <row r="35" spans="1:2" ht="15.6">
      <c r="A35" s="7"/>
      <c r="B35" s="12"/>
    </row>
    <row r="36" spans="1:2" ht="15.6">
      <c r="A36" s="7"/>
      <c r="B36" s="11"/>
    </row>
    <row r="37" spans="1:2" ht="15.6">
      <c r="A37" s="6">
        <v>3</v>
      </c>
      <c r="B37" s="11" t="s">
        <v>33</v>
      </c>
    </row>
    <row r="38" spans="1:2" ht="15.6">
      <c r="A38" s="7"/>
      <c r="B38" s="11"/>
    </row>
    <row r="39" spans="1:2" ht="15.6">
      <c r="A39" s="7"/>
      <c r="B39" s="12"/>
    </row>
    <row r="40" spans="1:2" ht="15.6">
      <c r="A40" s="7"/>
      <c r="B40" s="12"/>
    </row>
    <row r="41" spans="1:2" ht="15.6">
      <c r="A41" s="7"/>
      <c r="B41" s="12"/>
    </row>
    <row r="42" spans="1:2" ht="15.6">
      <c r="A42" s="8"/>
      <c r="B42" s="12"/>
    </row>
    <row r="43" spans="1:2">
      <c r="A43" s="8"/>
      <c r="B43" s="13"/>
    </row>
    <row r="44" spans="1:2" ht="15.6">
      <c r="A44" s="9">
        <v>4</v>
      </c>
      <c r="B44" s="11" t="s">
        <v>34</v>
      </c>
    </row>
    <row r="45" spans="1:2">
      <c r="A45" s="8"/>
      <c r="B45" s="13"/>
    </row>
    <row r="46" spans="1:2">
      <c r="A46" s="8"/>
      <c r="B46" s="13"/>
    </row>
    <row r="47" spans="1:2">
      <c r="A47" s="8"/>
      <c r="B47" s="13"/>
    </row>
    <row r="48" spans="1:2">
      <c r="A48" s="8"/>
      <c r="B48" s="13"/>
    </row>
    <row r="49" spans="1:2" ht="15.6">
      <c r="A49" s="9">
        <v>5</v>
      </c>
      <c r="B49" s="11" t="s">
        <v>35</v>
      </c>
    </row>
    <row r="50" spans="1:2">
      <c r="A50" s="8"/>
      <c r="B50" s="13"/>
    </row>
    <row r="51" spans="1:2">
      <c r="A51" s="8"/>
      <c r="B51" s="13"/>
    </row>
    <row r="52" spans="1:2">
      <c r="A52" s="8"/>
      <c r="B52" s="13"/>
    </row>
    <row r="53" spans="1:2">
      <c r="A53" s="8"/>
      <c r="B53" s="13"/>
    </row>
    <row r="54" spans="1:2" ht="15.6">
      <c r="A54" s="9">
        <v>6</v>
      </c>
      <c r="B54" s="11" t="s">
        <v>36</v>
      </c>
    </row>
  </sheetData>
  <pageMargins left="0.7" right="0.7" top="0.75" bottom="0.75" header="0.3" footer="0.3"/>
  <pageSetup scale="84" orientation="portrait" horizontalDpi="4294967295" verticalDpi="4294967295" r:id="rId1"/>
  <headerFooter>
    <oddHeader>&amp;CAPPENDIX C
CASH FLOW TEMPLATE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4"/>
  <sheetViews>
    <sheetView tabSelected="1" zoomScaleNormal="100" workbookViewId="0">
      <selection activeCell="H27" sqref="H27"/>
    </sheetView>
  </sheetViews>
  <sheetFormatPr defaultColWidth="8.88671875" defaultRowHeight="14.4"/>
  <cols>
    <col min="1" max="1" width="2.44140625" style="17" customWidth="1"/>
    <col min="2" max="2" width="23.44140625" style="17" customWidth="1"/>
    <col min="3" max="15" width="11.88671875" style="17" customWidth="1"/>
    <col min="16" max="16384" width="8.88671875" style="17"/>
  </cols>
  <sheetData>
    <row r="1" spans="1:15">
      <c r="A1" s="16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>
      <c r="A2" s="16"/>
      <c r="B2" s="16"/>
      <c r="C2" s="16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</row>
    <row r="3" spans="1:15">
      <c r="A3" s="16"/>
      <c r="B3" s="16"/>
      <c r="C3" s="16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</row>
    <row r="4" spans="1:15">
      <c r="A4" s="16"/>
      <c r="B4" s="16"/>
      <c r="C4" s="16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>
      <c r="A5" s="16"/>
      <c r="B5" s="16"/>
      <c r="C5" s="16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>
      <c r="A6" s="16"/>
      <c r="B6" s="16"/>
      <c r="C6" s="16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>
      <c r="A7" s="16" t="s">
        <v>41</v>
      </c>
      <c r="B7" s="16"/>
      <c r="C7" s="16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>
      <c r="A8" s="16"/>
      <c r="B8" s="16"/>
      <c r="C8" s="16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>
      <c r="A9" s="16" t="s">
        <v>0</v>
      </c>
      <c r="B9" s="16"/>
      <c r="C9" s="16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</row>
    <row r="10" spans="1:15">
      <c r="A10" s="16"/>
      <c r="B10" s="16" t="s">
        <v>42</v>
      </c>
      <c r="C10" s="16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>
      <c r="A11" s="18"/>
      <c r="B11" s="18"/>
      <c r="C11" s="19" t="s">
        <v>37</v>
      </c>
      <c r="D11" s="19">
        <v>44927</v>
      </c>
      <c r="E11" s="19">
        <v>44958</v>
      </c>
      <c r="F11" s="19">
        <v>44986</v>
      </c>
      <c r="G11" s="19">
        <v>45017</v>
      </c>
      <c r="H11" s="19">
        <v>45047</v>
      </c>
      <c r="I11" s="19">
        <v>45078</v>
      </c>
      <c r="J11" s="19">
        <v>45108</v>
      </c>
      <c r="K11" s="19">
        <v>45139</v>
      </c>
      <c r="L11" s="19">
        <v>45170</v>
      </c>
      <c r="M11" s="19">
        <v>45200</v>
      </c>
      <c r="N11" s="19">
        <v>45231</v>
      </c>
      <c r="O11" s="19">
        <v>45261</v>
      </c>
    </row>
    <row r="12" spans="1:15">
      <c r="A12" s="18"/>
      <c r="B12" s="18"/>
      <c r="C12" s="20" t="s">
        <v>1</v>
      </c>
      <c r="D12" s="20" t="s">
        <v>1</v>
      </c>
      <c r="E12" s="20" t="s">
        <v>1</v>
      </c>
      <c r="F12" s="20" t="s">
        <v>1</v>
      </c>
      <c r="G12" s="20" t="s">
        <v>1</v>
      </c>
      <c r="H12" s="20" t="s">
        <v>1</v>
      </c>
      <c r="I12" s="20" t="s">
        <v>1</v>
      </c>
      <c r="J12" s="20" t="s">
        <v>1</v>
      </c>
      <c r="K12" s="20" t="s">
        <v>1</v>
      </c>
      <c r="L12" s="20" t="s">
        <v>1</v>
      </c>
      <c r="M12" s="20" t="s">
        <v>1</v>
      </c>
      <c r="N12" s="20" t="s">
        <v>1</v>
      </c>
      <c r="O12" s="20" t="s">
        <v>1</v>
      </c>
    </row>
    <row r="13" spans="1:15">
      <c r="A13" s="21"/>
      <c r="B13" s="21"/>
      <c r="C13" s="22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</row>
    <row r="14" spans="1:15">
      <c r="A14" s="21"/>
      <c r="B14" s="18" t="s">
        <v>2</v>
      </c>
      <c r="C14" s="22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</row>
    <row r="15" spans="1:15">
      <c r="A15" s="21"/>
      <c r="B15" s="21"/>
      <c r="C15" s="24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</row>
    <row r="16" spans="1:15">
      <c r="A16" s="21"/>
      <c r="B16" s="21" t="s">
        <v>38</v>
      </c>
      <c r="C16" s="24">
        <f t="shared" ref="C16:C17" si="0">SUM(D16:O16)</f>
        <v>0</v>
      </c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</row>
    <row r="17" spans="1:15">
      <c r="A17" s="21"/>
      <c r="B17" s="21" t="s">
        <v>40</v>
      </c>
      <c r="C17" s="24">
        <f t="shared" si="0"/>
        <v>0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</row>
    <row r="18" spans="1:15">
      <c r="A18" s="21"/>
      <c r="B18" s="21"/>
      <c r="C18" s="24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5">
      <c r="A19" s="21"/>
      <c r="B19" s="18" t="s">
        <v>5</v>
      </c>
      <c r="C19" s="14">
        <f t="shared" ref="C19:O19" si="1">SUM(C14:C18)</f>
        <v>0</v>
      </c>
      <c r="D19" s="15">
        <f t="shared" si="1"/>
        <v>0</v>
      </c>
      <c r="E19" s="15">
        <f t="shared" si="1"/>
        <v>0</v>
      </c>
      <c r="F19" s="15">
        <f t="shared" si="1"/>
        <v>0</v>
      </c>
      <c r="G19" s="15">
        <f t="shared" si="1"/>
        <v>0</v>
      </c>
      <c r="H19" s="15">
        <f t="shared" si="1"/>
        <v>0</v>
      </c>
      <c r="I19" s="15">
        <f t="shared" si="1"/>
        <v>0</v>
      </c>
      <c r="J19" s="15">
        <f t="shared" si="1"/>
        <v>0</v>
      </c>
      <c r="K19" s="15">
        <f t="shared" si="1"/>
        <v>0</v>
      </c>
      <c r="L19" s="15">
        <f t="shared" si="1"/>
        <v>0</v>
      </c>
      <c r="M19" s="15">
        <f t="shared" si="1"/>
        <v>0</v>
      </c>
      <c r="N19" s="15">
        <f t="shared" si="1"/>
        <v>0</v>
      </c>
      <c r="O19" s="15">
        <f t="shared" si="1"/>
        <v>0</v>
      </c>
    </row>
    <row r="20" spans="1:15">
      <c r="A20" s="21"/>
      <c r="B20" s="21"/>
      <c r="C20" s="24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</row>
    <row r="21" spans="1:15">
      <c r="A21" s="21"/>
      <c r="B21" s="21"/>
      <c r="C21" s="24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</row>
    <row r="22" spans="1:15">
      <c r="A22" s="21"/>
      <c r="B22" s="18" t="s">
        <v>6</v>
      </c>
      <c r="C22" s="24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</row>
    <row r="23" spans="1:15">
      <c r="A23" s="21"/>
      <c r="B23" s="21" t="s">
        <v>7</v>
      </c>
      <c r="C23" s="14">
        <f>SUM(D23:O23)</f>
        <v>0</v>
      </c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</row>
    <row r="24" spans="1:15">
      <c r="A24" s="21"/>
      <c r="B24" s="21" t="s">
        <v>8</v>
      </c>
      <c r="C24" s="14">
        <f t="shared" ref="C24:C40" si="2">SUM(D24:O24)</f>
        <v>0</v>
      </c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</row>
    <row r="25" spans="1:15">
      <c r="A25" s="21"/>
      <c r="B25" s="21" t="s">
        <v>9</v>
      </c>
      <c r="C25" s="14">
        <f t="shared" si="2"/>
        <v>0</v>
      </c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</row>
    <row r="26" spans="1:15">
      <c r="A26" s="21"/>
      <c r="B26" s="21" t="s">
        <v>10</v>
      </c>
      <c r="C26" s="14">
        <f t="shared" si="2"/>
        <v>0</v>
      </c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</row>
    <row r="27" spans="1:15">
      <c r="A27" s="21"/>
      <c r="B27" s="21" t="s">
        <v>11</v>
      </c>
      <c r="C27" s="14">
        <f t="shared" si="2"/>
        <v>0</v>
      </c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</row>
    <row r="28" spans="1:15">
      <c r="A28" s="21"/>
      <c r="B28" s="21" t="s">
        <v>12</v>
      </c>
      <c r="C28" s="14">
        <f t="shared" si="2"/>
        <v>0</v>
      </c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</row>
    <row r="29" spans="1:15">
      <c r="A29" s="21"/>
      <c r="B29" s="21" t="s">
        <v>13</v>
      </c>
      <c r="C29" s="14">
        <f t="shared" si="2"/>
        <v>0</v>
      </c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  <row r="30" spans="1:15">
      <c r="A30" s="21"/>
      <c r="B30" s="21" t="s">
        <v>14</v>
      </c>
      <c r="C30" s="14">
        <f t="shared" si="2"/>
        <v>0</v>
      </c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</row>
    <row r="31" spans="1:15">
      <c r="A31" s="21"/>
      <c r="B31" s="21" t="s">
        <v>15</v>
      </c>
      <c r="C31" s="14">
        <f t="shared" si="2"/>
        <v>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</row>
    <row r="32" spans="1:15">
      <c r="A32" s="21"/>
      <c r="B32" s="21" t="s">
        <v>16</v>
      </c>
      <c r="C32" s="14">
        <f t="shared" si="2"/>
        <v>0</v>
      </c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</row>
    <row r="33" spans="1:15">
      <c r="A33" s="21"/>
      <c r="B33" s="21" t="s">
        <v>17</v>
      </c>
      <c r="C33" s="14">
        <f t="shared" si="2"/>
        <v>0</v>
      </c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</row>
    <row r="34" spans="1:15">
      <c r="A34" s="21"/>
      <c r="B34" s="21" t="s">
        <v>18</v>
      </c>
      <c r="C34" s="14">
        <f t="shared" si="2"/>
        <v>0</v>
      </c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</row>
    <row r="35" spans="1:15">
      <c r="A35" s="21"/>
      <c r="B35" s="21" t="s">
        <v>19</v>
      </c>
      <c r="C35" s="14">
        <f t="shared" si="2"/>
        <v>0</v>
      </c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</row>
    <row r="36" spans="1:15">
      <c r="A36" s="21"/>
      <c r="B36" s="21" t="s">
        <v>20</v>
      </c>
      <c r="C36" s="14">
        <f t="shared" si="2"/>
        <v>0</v>
      </c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</row>
    <row r="37" spans="1:15">
      <c r="A37" s="21"/>
      <c r="B37" s="21" t="s">
        <v>21</v>
      </c>
      <c r="C37" s="14">
        <f t="shared" si="2"/>
        <v>0</v>
      </c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</row>
    <row r="38" spans="1:15">
      <c r="A38" s="21"/>
      <c r="B38" s="21" t="s">
        <v>22</v>
      </c>
      <c r="C38" s="14">
        <f t="shared" si="2"/>
        <v>0</v>
      </c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</row>
    <row r="39" spans="1:15">
      <c r="A39" s="21"/>
      <c r="B39" s="21" t="s">
        <v>23</v>
      </c>
      <c r="C39" s="14">
        <f t="shared" si="2"/>
        <v>0</v>
      </c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</row>
    <row r="40" spans="1:15">
      <c r="A40" s="21"/>
      <c r="B40" s="21" t="s">
        <v>24</v>
      </c>
      <c r="C40" s="14">
        <f t="shared" si="2"/>
        <v>0</v>
      </c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</row>
    <row r="41" spans="1:15">
      <c r="A41" s="21"/>
      <c r="B41" s="21"/>
      <c r="C41" s="24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</row>
    <row r="42" spans="1:15">
      <c r="A42" s="21"/>
      <c r="B42" s="21"/>
      <c r="C42" s="24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</row>
    <row r="43" spans="1:15">
      <c r="A43" s="21"/>
      <c r="B43" s="21"/>
      <c r="C43" s="24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</row>
    <row r="44" spans="1:15">
      <c r="A44" s="21"/>
      <c r="B44" s="21"/>
      <c r="C44" s="24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</row>
    <row r="45" spans="1:15">
      <c r="A45" s="21"/>
      <c r="B45" s="25" t="s">
        <v>39</v>
      </c>
      <c r="C45" s="14">
        <f>SUM(C22:C44)</f>
        <v>0</v>
      </c>
      <c r="D45" s="14">
        <f t="shared" ref="D45:O45" si="3">SUM(D22:D44)</f>
        <v>0</v>
      </c>
      <c r="E45" s="14">
        <f t="shared" si="3"/>
        <v>0</v>
      </c>
      <c r="F45" s="14">
        <f t="shared" si="3"/>
        <v>0</v>
      </c>
      <c r="G45" s="14">
        <f t="shared" si="3"/>
        <v>0</v>
      </c>
      <c r="H45" s="14">
        <f t="shared" si="3"/>
        <v>0</v>
      </c>
      <c r="I45" s="14">
        <f t="shared" si="3"/>
        <v>0</v>
      </c>
      <c r="J45" s="14">
        <f t="shared" si="3"/>
        <v>0</v>
      </c>
      <c r="K45" s="14">
        <f t="shared" si="3"/>
        <v>0</v>
      </c>
      <c r="L45" s="14">
        <f t="shared" si="3"/>
        <v>0</v>
      </c>
      <c r="M45" s="14">
        <f t="shared" si="3"/>
        <v>0</v>
      </c>
      <c r="N45" s="14">
        <f t="shared" si="3"/>
        <v>0</v>
      </c>
      <c r="O45" s="14">
        <f t="shared" si="3"/>
        <v>0</v>
      </c>
    </row>
    <row r="46" spans="1:15">
      <c r="A46" s="21"/>
      <c r="B46" s="2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</row>
    <row r="47" spans="1:15">
      <c r="A47" s="21"/>
      <c r="B47" s="25" t="s">
        <v>26</v>
      </c>
      <c r="C47" s="14">
        <f t="shared" ref="C47:O47" si="4">C19-C45</f>
        <v>0</v>
      </c>
      <c r="D47" s="14">
        <f t="shared" si="4"/>
        <v>0</v>
      </c>
      <c r="E47" s="14">
        <f t="shared" si="4"/>
        <v>0</v>
      </c>
      <c r="F47" s="14">
        <f t="shared" si="4"/>
        <v>0</v>
      </c>
      <c r="G47" s="14">
        <f t="shared" si="4"/>
        <v>0</v>
      </c>
      <c r="H47" s="14">
        <f t="shared" si="4"/>
        <v>0</v>
      </c>
      <c r="I47" s="14">
        <f t="shared" si="4"/>
        <v>0</v>
      </c>
      <c r="J47" s="14">
        <f t="shared" si="4"/>
        <v>0</v>
      </c>
      <c r="K47" s="14">
        <f t="shared" si="4"/>
        <v>0</v>
      </c>
      <c r="L47" s="14">
        <f t="shared" si="4"/>
        <v>0</v>
      </c>
      <c r="M47" s="14">
        <f t="shared" si="4"/>
        <v>0</v>
      </c>
      <c r="N47" s="14">
        <f t="shared" si="4"/>
        <v>0</v>
      </c>
      <c r="O47" s="14">
        <f t="shared" si="4"/>
        <v>0</v>
      </c>
    </row>
    <row r="48" spans="1:15">
      <c r="A48" s="21"/>
      <c r="B48" s="25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</row>
    <row r="49" spans="1:15">
      <c r="A49" s="21"/>
      <c r="B49" s="25" t="s">
        <v>27</v>
      </c>
      <c r="C49" s="14">
        <v>0</v>
      </c>
      <c r="D49" s="14">
        <v>0</v>
      </c>
      <c r="E49" s="14">
        <f>D51</f>
        <v>0</v>
      </c>
      <c r="F49" s="14">
        <f t="shared" ref="F49:O49" si="5">E51</f>
        <v>0</v>
      </c>
      <c r="G49" s="14">
        <f t="shared" si="5"/>
        <v>0</v>
      </c>
      <c r="H49" s="14">
        <f t="shared" si="5"/>
        <v>0</v>
      </c>
      <c r="I49" s="14">
        <f t="shared" si="5"/>
        <v>0</v>
      </c>
      <c r="J49" s="14">
        <f t="shared" si="5"/>
        <v>0</v>
      </c>
      <c r="K49" s="14">
        <f t="shared" si="5"/>
        <v>0</v>
      </c>
      <c r="L49" s="14">
        <f t="shared" si="5"/>
        <v>0</v>
      </c>
      <c r="M49" s="14">
        <f t="shared" si="5"/>
        <v>0</v>
      </c>
      <c r="N49" s="14">
        <f t="shared" si="5"/>
        <v>0</v>
      </c>
      <c r="O49" s="14">
        <f t="shared" si="5"/>
        <v>0</v>
      </c>
    </row>
    <row r="50" spans="1:15">
      <c r="A50" s="21"/>
      <c r="B50" s="25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</row>
    <row r="51" spans="1:15">
      <c r="A51" s="21"/>
      <c r="B51" s="25" t="s">
        <v>28</v>
      </c>
      <c r="C51" s="14">
        <f>C47+C49</f>
        <v>0</v>
      </c>
      <c r="D51" s="14">
        <f>D47+D49</f>
        <v>0</v>
      </c>
      <c r="E51" s="14">
        <f>E47+E49</f>
        <v>0</v>
      </c>
      <c r="F51" s="14">
        <f t="shared" ref="F51:O51" si="6">F47+F49</f>
        <v>0</v>
      </c>
      <c r="G51" s="14">
        <f t="shared" si="6"/>
        <v>0</v>
      </c>
      <c r="H51" s="14">
        <f t="shared" si="6"/>
        <v>0</v>
      </c>
      <c r="I51" s="14">
        <f t="shared" si="6"/>
        <v>0</v>
      </c>
      <c r="J51" s="14">
        <f t="shared" si="6"/>
        <v>0</v>
      </c>
      <c r="K51" s="14">
        <f t="shared" si="6"/>
        <v>0</v>
      </c>
      <c r="L51" s="14">
        <f t="shared" si="6"/>
        <v>0</v>
      </c>
      <c r="M51" s="14">
        <f t="shared" si="6"/>
        <v>0</v>
      </c>
      <c r="N51" s="14">
        <f t="shared" si="6"/>
        <v>0</v>
      </c>
      <c r="O51" s="14">
        <f t="shared" si="6"/>
        <v>0</v>
      </c>
    </row>
    <row r="52" spans="1:15">
      <c r="B52" s="17" t="s">
        <v>31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>
      <c r="C53" s="26"/>
      <c r="D53" s="26" t="s">
        <v>31</v>
      </c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1:15"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15"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</sheetData>
  <sheetProtection sheet="1" objects="1" scenarios="1"/>
  <pageMargins left="0.25" right="0.25" top="0.75" bottom="0.75" header="0.3" footer="0.3"/>
  <pageSetup scale="68" orientation="landscape" horizontalDpi="4294967295" verticalDpi="4294967295" r:id="rId1"/>
  <headerFooter>
    <oddHeader>&amp;CAPPENDIX C
CASH FLOW PROJECTIONS TEMPLATE</oddHeader>
  </headerFooter>
  <rowBreaks count="1" manualBreakCount="1">
    <brk id="5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zoomScaleNormal="100" workbookViewId="0">
      <selection activeCell="E13" sqref="E13"/>
    </sheetView>
  </sheetViews>
  <sheetFormatPr defaultColWidth="8.88671875" defaultRowHeight="14.4"/>
  <cols>
    <col min="1" max="1" width="2.44140625" style="17" customWidth="1"/>
    <col min="2" max="2" width="41.44140625" style="17" customWidth="1"/>
    <col min="3" max="4" width="14.44140625" style="27" customWidth="1"/>
    <col min="5" max="7" width="8.88671875" style="17"/>
    <col min="8" max="9" width="13" style="17" customWidth="1"/>
    <col min="10" max="16384" width="8.88671875" style="17"/>
  </cols>
  <sheetData>
    <row r="1" spans="1:15" ht="86.25" customHeight="1"/>
    <row r="2" spans="1:15">
      <c r="A2" s="16" t="s">
        <v>41</v>
      </c>
      <c r="B2" s="16"/>
      <c r="C2" s="28"/>
      <c r="D2" s="28"/>
    </row>
    <row r="3" spans="1:15">
      <c r="A3" s="16"/>
      <c r="B3" s="16"/>
      <c r="C3" s="28"/>
      <c r="D3" s="28"/>
    </row>
    <row r="4" spans="1:15">
      <c r="A4" s="16" t="s">
        <v>0</v>
      </c>
      <c r="B4" s="16"/>
      <c r="C4" s="28"/>
      <c r="D4" s="28"/>
    </row>
    <row r="5" spans="1:15">
      <c r="A5" s="16" t="s">
        <v>42</v>
      </c>
      <c r="B5" s="16"/>
      <c r="C5" s="28"/>
      <c r="D5" s="28"/>
    </row>
    <row r="6" spans="1:15" ht="12.75" customHeight="1">
      <c r="A6" s="18"/>
      <c r="B6" s="18"/>
      <c r="C6" s="29"/>
      <c r="D6" s="29"/>
    </row>
    <row r="7" spans="1:15">
      <c r="A7" s="18"/>
      <c r="B7" s="18"/>
      <c r="C7" s="28">
        <v>2023</v>
      </c>
      <c r="D7" s="28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</row>
    <row r="8" spans="1:15">
      <c r="A8" s="21"/>
      <c r="B8" s="21"/>
      <c r="C8" s="28" t="s">
        <v>1</v>
      </c>
      <c r="D8" s="28"/>
    </row>
    <row r="9" spans="1:15">
      <c r="A9" s="21"/>
      <c r="B9" s="18" t="s">
        <v>2</v>
      </c>
      <c r="C9" s="31"/>
      <c r="D9" s="31"/>
    </row>
    <row r="10" spans="1:15" ht="12.75" customHeight="1">
      <c r="A10" s="21"/>
      <c r="B10" s="21"/>
      <c r="C10" s="31"/>
      <c r="D10" s="31"/>
    </row>
    <row r="11" spans="1:15">
      <c r="A11" s="21"/>
      <c r="B11" s="21" t="s">
        <v>3</v>
      </c>
      <c r="C11" s="31"/>
      <c r="D11" s="31"/>
    </row>
    <row r="12" spans="1:15">
      <c r="A12" s="21"/>
      <c r="B12" s="21" t="s">
        <v>4</v>
      </c>
      <c r="C12" s="31"/>
      <c r="D12" s="31"/>
      <c r="E12" s="32"/>
      <c r="F12" s="32"/>
      <c r="G12" s="32"/>
      <c r="H12" s="32"/>
      <c r="I12" s="32"/>
      <c r="J12" s="32"/>
      <c r="K12" s="32"/>
    </row>
    <row r="13" spans="1:15">
      <c r="A13" s="21"/>
      <c r="B13" s="18" t="s">
        <v>5</v>
      </c>
      <c r="C13" s="34">
        <f>SUM(C9:C12)</f>
        <v>0</v>
      </c>
      <c r="D13" s="34"/>
    </row>
    <row r="14" spans="1:15">
      <c r="A14" s="21"/>
      <c r="B14" s="21"/>
      <c r="C14" s="31"/>
      <c r="D14" s="31"/>
    </row>
    <row r="15" spans="1:15">
      <c r="A15" s="21"/>
      <c r="B15" s="21"/>
      <c r="C15" s="31"/>
      <c r="D15" s="31"/>
    </row>
    <row r="16" spans="1:15">
      <c r="A16" s="21"/>
      <c r="B16" s="18" t="s">
        <v>6</v>
      </c>
      <c r="C16" s="31"/>
      <c r="D16" s="31"/>
    </row>
    <row r="17" spans="1:4">
      <c r="A17" s="21"/>
      <c r="B17" s="21"/>
      <c r="C17" s="29"/>
      <c r="D17" s="29"/>
    </row>
    <row r="18" spans="1:4">
      <c r="A18" s="21"/>
      <c r="B18" s="21" t="s">
        <v>7</v>
      </c>
      <c r="C18" s="35">
        <f>'Jan-Dec 2023'!C23</f>
        <v>0</v>
      </c>
      <c r="D18" s="35"/>
    </row>
    <row r="19" spans="1:4">
      <c r="A19" s="21"/>
      <c r="B19" s="21" t="s">
        <v>8</v>
      </c>
      <c r="C19" s="35">
        <f>'Jan-Dec 2023'!C24</f>
        <v>0</v>
      </c>
      <c r="D19" s="35"/>
    </row>
    <row r="20" spans="1:4">
      <c r="A20" s="21"/>
      <c r="B20" s="21" t="s">
        <v>9</v>
      </c>
      <c r="C20" s="35">
        <f>'Jan-Dec 2023'!C25</f>
        <v>0</v>
      </c>
      <c r="D20" s="35"/>
    </row>
    <row r="21" spans="1:4">
      <c r="A21" s="21"/>
      <c r="B21" s="21" t="s">
        <v>10</v>
      </c>
      <c r="C21" s="35">
        <f>'Jan-Dec 2023'!C26</f>
        <v>0</v>
      </c>
      <c r="D21" s="35"/>
    </row>
    <row r="22" spans="1:4">
      <c r="A22" s="21"/>
      <c r="B22" s="21" t="s">
        <v>11</v>
      </c>
      <c r="C22" s="35">
        <f>'Jan-Dec 2023'!C27</f>
        <v>0</v>
      </c>
      <c r="D22" s="35"/>
    </row>
    <row r="23" spans="1:4">
      <c r="A23" s="21"/>
      <c r="B23" s="21" t="s">
        <v>12</v>
      </c>
      <c r="C23" s="35">
        <f>'Jan-Dec 2023'!C28</f>
        <v>0</v>
      </c>
      <c r="D23" s="35"/>
    </row>
    <row r="24" spans="1:4">
      <c r="A24" s="21"/>
      <c r="B24" s="21" t="s">
        <v>13</v>
      </c>
      <c r="C24" s="35">
        <f>'Jan-Dec 2023'!C29</f>
        <v>0</v>
      </c>
      <c r="D24" s="35"/>
    </row>
    <row r="25" spans="1:4">
      <c r="A25" s="21"/>
      <c r="B25" s="21" t="s">
        <v>14</v>
      </c>
      <c r="C25" s="35">
        <f>'Jan-Dec 2023'!C30</f>
        <v>0</v>
      </c>
      <c r="D25" s="35"/>
    </row>
    <row r="26" spans="1:4">
      <c r="A26" s="21"/>
      <c r="B26" s="21" t="s">
        <v>15</v>
      </c>
      <c r="C26" s="35">
        <f>'Jan-Dec 2023'!C31</f>
        <v>0</v>
      </c>
      <c r="D26" s="35"/>
    </row>
    <row r="27" spans="1:4">
      <c r="A27" s="21"/>
      <c r="B27" s="21" t="s">
        <v>16</v>
      </c>
      <c r="C27" s="35">
        <f>'Jan-Dec 2023'!C32</f>
        <v>0</v>
      </c>
      <c r="D27" s="35"/>
    </row>
    <row r="28" spans="1:4">
      <c r="A28" s="21"/>
      <c r="B28" s="21" t="s">
        <v>17</v>
      </c>
      <c r="C28" s="35">
        <f>'Jan-Dec 2023'!C33</f>
        <v>0</v>
      </c>
      <c r="D28" s="35"/>
    </row>
    <row r="29" spans="1:4">
      <c r="A29" s="21"/>
      <c r="B29" s="21" t="s">
        <v>18</v>
      </c>
      <c r="C29" s="35">
        <f>'Jan-Dec 2023'!C34</f>
        <v>0</v>
      </c>
      <c r="D29" s="35"/>
    </row>
    <row r="30" spans="1:4">
      <c r="A30" s="21"/>
      <c r="B30" s="21" t="s">
        <v>19</v>
      </c>
      <c r="C30" s="35">
        <f>'Jan-Dec 2023'!C35</f>
        <v>0</v>
      </c>
      <c r="D30" s="35"/>
    </row>
    <row r="31" spans="1:4">
      <c r="A31" s="21"/>
      <c r="B31" s="21" t="s">
        <v>20</v>
      </c>
      <c r="C31" s="35">
        <f>'Jan-Dec 2023'!C36</f>
        <v>0</v>
      </c>
      <c r="D31" s="35"/>
    </row>
    <row r="32" spans="1:4">
      <c r="A32" s="21"/>
      <c r="B32" s="21" t="s">
        <v>21</v>
      </c>
      <c r="C32" s="35">
        <f>'Jan-Dec 2023'!C37</f>
        <v>0</v>
      </c>
      <c r="D32" s="35"/>
    </row>
    <row r="33" spans="1:4">
      <c r="A33" s="21"/>
      <c r="B33" s="21" t="s">
        <v>22</v>
      </c>
      <c r="C33" s="35">
        <f>'Jan-Dec 2023'!C38</f>
        <v>0</v>
      </c>
      <c r="D33" s="35"/>
    </row>
    <row r="34" spans="1:4">
      <c r="A34" s="21"/>
      <c r="B34" s="21" t="s">
        <v>23</v>
      </c>
      <c r="C34" s="35">
        <f>'Jan-Dec 2023'!C39</f>
        <v>0</v>
      </c>
      <c r="D34" s="35"/>
    </row>
    <row r="35" spans="1:4">
      <c r="A35" s="21"/>
      <c r="B35" s="21" t="s">
        <v>24</v>
      </c>
      <c r="C35" s="35">
        <f>'Jan-Dec 2023'!C40</f>
        <v>0</v>
      </c>
      <c r="D35" s="35"/>
    </row>
    <row r="36" spans="1:4" ht="12" customHeight="1">
      <c r="A36" s="21"/>
      <c r="B36" s="21"/>
      <c r="C36" s="36"/>
      <c r="D36" s="36"/>
    </row>
    <row r="37" spans="1:4">
      <c r="A37" s="21"/>
      <c r="B37" s="18" t="s">
        <v>25</v>
      </c>
      <c r="C37" s="34">
        <f>SUM(C18:C35)</f>
        <v>0</v>
      </c>
      <c r="D37" s="34"/>
    </row>
    <row r="38" spans="1:4" ht="12" customHeight="1">
      <c r="A38" s="21"/>
      <c r="B38" s="18"/>
      <c r="C38" s="34"/>
      <c r="D38" s="34"/>
    </row>
    <row r="39" spans="1:4">
      <c r="A39" s="21"/>
      <c r="B39" s="18" t="s">
        <v>26</v>
      </c>
      <c r="C39" s="34">
        <f>+C13-C37</f>
        <v>0</v>
      </c>
      <c r="D39" s="34"/>
    </row>
    <row r="40" spans="1:4" ht="12" customHeight="1">
      <c r="A40" s="21"/>
      <c r="B40" s="18"/>
      <c r="C40" s="34"/>
      <c r="D40" s="34"/>
    </row>
    <row r="41" spans="1:4">
      <c r="A41" s="21"/>
      <c r="B41" s="18" t="s">
        <v>27</v>
      </c>
      <c r="C41" s="34"/>
      <c r="D41" s="34"/>
    </row>
    <row r="42" spans="1:4" ht="12" customHeight="1">
      <c r="A42" s="21"/>
      <c r="B42" s="18"/>
      <c r="C42" s="34"/>
      <c r="D42" s="34"/>
    </row>
    <row r="43" spans="1:4">
      <c r="A43" s="21"/>
      <c r="B43" s="18" t="s">
        <v>28</v>
      </c>
      <c r="C43" s="34">
        <f>C39+C41</f>
        <v>0</v>
      </c>
      <c r="D43" s="34"/>
    </row>
    <row r="44" spans="1:4">
      <c r="C44" s="33"/>
      <c r="D44" s="33"/>
    </row>
    <row r="45" spans="1:4">
      <c r="C45" s="33"/>
      <c r="D45" s="33"/>
    </row>
    <row r="46" spans="1:4">
      <c r="C46" s="33"/>
      <c r="D46" s="33"/>
    </row>
    <row r="47" spans="1:4">
      <c r="C47" s="33"/>
      <c r="D47" s="33"/>
    </row>
    <row r="48" spans="1:4">
      <c r="C48" s="33"/>
      <c r="D48" s="33"/>
    </row>
    <row r="49" spans="3:4">
      <c r="C49" s="33"/>
      <c r="D49" s="33"/>
    </row>
    <row r="50" spans="3:4">
      <c r="C50" s="33"/>
      <c r="D50" s="33"/>
    </row>
    <row r="51" spans="3:4">
      <c r="C51" s="33"/>
      <c r="D51" s="33"/>
    </row>
    <row r="52" spans="3:4">
      <c r="C52" s="33"/>
      <c r="D52" s="33"/>
    </row>
    <row r="53" spans="3:4">
      <c r="C53" s="33"/>
      <c r="D53" s="33"/>
    </row>
    <row r="54" spans="3:4">
      <c r="C54" s="33"/>
      <c r="D54" s="33"/>
    </row>
    <row r="55" spans="3:4">
      <c r="C55" s="33"/>
      <c r="D55" s="33"/>
    </row>
    <row r="56" spans="3:4">
      <c r="C56" s="33"/>
      <c r="D56" s="33"/>
    </row>
  </sheetData>
  <pageMargins left="0.7" right="0.7" top="0.75" bottom="0.75" header="0.3" footer="0.3"/>
  <pageSetup orientation="portrait" horizontalDpi="4294967295" verticalDpi="4294967295" r:id="rId1"/>
  <headerFooter>
    <oddHeader>&amp;CAPPENDIX C
CASH FLOW PROJECTIONS TEMPLATE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Assumptions to CF</vt:lpstr>
      <vt:lpstr>Jan-Dec 2023</vt:lpstr>
      <vt:lpstr>Summary</vt:lpstr>
      <vt:lpstr>'Assumptions to CF'!Print_Area</vt:lpstr>
      <vt:lpstr>'Jan-Dec 2023'!Print_Area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Imamshah</dc:creator>
  <cp:lastModifiedBy>Francois-Thomas, Giselle</cp:lastModifiedBy>
  <cp:lastPrinted>2020-06-27T15:46:45Z</cp:lastPrinted>
  <dcterms:created xsi:type="dcterms:W3CDTF">2019-12-20T20:11:21Z</dcterms:created>
  <dcterms:modified xsi:type="dcterms:W3CDTF">2023-03-23T13:50:34Z</dcterms:modified>
</cp:coreProperties>
</file>